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JEG</author>
  </authors>
  <commentList>
    <comment ref="C1" authorId="0">
      <text>
        <r>
          <rPr>
            <b/>
            <sz val="8"/>
            <rFont val="Tahoma"/>
            <family val="0"/>
          </rPr>
          <t>This column shows one method of performing the calculation.</t>
        </r>
      </text>
    </comment>
    <comment ref="D1" authorId="0">
      <text>
        <r>
          <rPr>
            <b/>
            <sz val="8"/>
            <rFont val="Tahoma"/>
            <family val="0"/>
          </rPr>
          <t>This column and the one to the right of it show a second method of performing the calculation.</t>
        </r>
      </text>
    </comment>
    <comment ref="A1" authorId="0">
      <text>
        <r>
          <rPr>
            <b/>
            <sz val="8"/>
            <rFont val="Tahoma"/>
            <family val="0"/>
          </rPr>
          <t>You can adapt this spreadsheet to calculate the number of permutations for numbers other than n = 25.</t>
        </r>
      </text>
    </comment>
  </commentList>
</comments>
</file>

<file path=xl/sharedStrings.xml><?xml version="1.0" encoding="utf-8"?>
<sst xmlns="http://schemas.openxmlformats.org/spreadsheetml/2006/main" count="11" uniqueCount="11">
  <si>
    <t>days</t>
  </si>
  <si>
    <t>years</t>
  </si>
  <si>
    <t>decades</t>
  </si>
  <si>
    <t>centuries</t>
  </si>
  <si>
    <t>millennia</t>
  </si>
  <si>
    <t>times 10 seconds</t>
  </si>
  <si>
    <t>minutes</t>
  </si>
  <si>
    <t>hours</t>
  </si>
  <si>
    <t>&lt;&lt;-- divided by 625</t>
  </si>
  <si>
    <t>&lt;&lt;-- divided by 10 billion (age of universe)</t>
  </si>
  <si>
    <t>&lt;&lt;-- The correct number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</si>
</sst>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0000000000"/>
    <numFmt numFmtId="165" formatCode="0.00000000000000000000"/>
    <numFmt numFmtId="166" formatCode="0.0000000000000"/>
    <numFmt numFmtId="167" formatCode="0.00000000"/>
    <numFmt numFmtId="168" formatCode="0.000"/>
    <numFmt numFmtId="169" formatCode="0.0"/>
    <numFmt numFmtId="170" formatCode="#,##0.000"/>
    <numFmt numFmtId="171" formatCode="#,##0.00000000000000"/>
    <numFmt numFmtId="172" formatCode="#,##0.000000"/>
    <numFmt numFmtId="173" formatCode="#,##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00000000000000000000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28</xdr:row>
      <xdr:rowOff>114300</xdr:rowOff>
    </xdr:from>
    <xdr:to>
      <xdr:col>4</xdr:col>
      <xdr:colOff>1781175</xdr:colOff>
      <xdr:row>31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05275" y="4648200"/>
          <a:ext cx="26479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Excel 2000 spreadsheet is referred to at http://barelybad.com/fpdilbert.htm.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6" sqref="C26"/>
    </sheetView>
  </sheetViews>
  <sheetFormatPr defaultColWidth="9.140625" defaultRowHeight="12.75"/>
  <cols>
    <col min="1" max="2" width="4.00390625" style="1" bestFit="1" customWidth="1"/>
    <col min="3" max="4" width="33.28125" style="1" bestFit="1" customWidth="1"/>
    <col min="5" max="5" width="32.28125" style="1" bestFit="1" customWidth="1"/>
    <col min="6" max="6" width="35.8515625" style="1" bestFit="1" customWidth="1"/>
    <col min="7" max="16384" width="9.140625" style="1" customWidth="1"/>
  </cols>
  <sheetData>
    <row r="1" spans="1:5" ht="12.75">
      <c r="A1" s="3">
        <v>25</v>
      </c>
      <c r="B1" s="1">
        <v>1</v>
      </c>
      <c r="C1" s="1">
        <f>PERMUT(A1,B1)</f>
        <v>25</v>
      </c>
      <c r="D1" s="4">
        <f>1/(FACT(B1-1))</f>
        <v>1</v>
      </c>
      <c r="E1" s="1">
        <f>D1*FACT(25)</f>
        <v>1.5511210043330984E+25</v>
      </c>
    </row>
    <row r="2" spans="2:5" ht="12.75">
      <c r="B2" s="1">
        <v>2</v>
      </c>
      <c r="C2" s="1">
        <f>PERMUT(A1,B2)</f>
        <v>600</v>
      </c>
      <c r="D2" s="4">
        <f>1/(FACT(B2-1))</f>
        <v>1</v>
      </c>
      <c r="E2" s="1">
        <f aca="true" t="shared" si="0" ref="E2:E25">D2*FACT(25)</f>
        <v>1.5511210043330984E+25</v>
      </c>
    </row>
    <row r="3" spans="2:5" ht="12.75">
      <c r="B3" s="1">
        <v>3</v>
      </c>
      <c r="C3" s="1">
        <f>PERMUT(A1,B3)</f>
        <v>13800</v>
      </c>
      <c r="D3" s="4">
        <f aca="true" t="shared" si="1" ref="D3:D25">1/(FACT(B3-1))</f>
        <v>0.5</v>
      </c>
      <c r="E3" s="1">
        <f t="shared" si="0"/>
        <v>7.755605021665492E+24</v>
      </c>
    </row>
    <row r="4" spans="2:5" ht="12.75">
      <c r="B4" s="1">
        <v>4</v>
      </c>
      <c r="C4" s="1">
        <f>PERMUT(A1,B4)</f>
        <v>303600</v>
      </c>
      <c r="D4" s="4">
        <f t="shared" si="1"/>
        <v>0.16666666666666666</v>
      </c>
      <c r="E4" s="1">
        <f t="shared" si="0"/>
        <v>2.5852016738884973E+24</v>
      </c>
    </row>
    <row r="5" spans="2:5" ht="12.75">
      <c r="B5" s="1">
        <v>5</v>
      </c>
      <c r="C5" s="1">
        <f>PERMUT(A1,B5)</f>
        <v>6375600</v>
      </c>
      <c r="D5" s="4">
        <f t="shared" si="1"/>
        <v>0.041666666666666664</v>
      </c>
      <c r="E5" s="1">
        <f t="shared" si="0"/>
        <v>6.463004184721243E+23</v>
      </c>
    </row>
    <row r="6" spans="2:5" ht="12.75">
      <c r="B6" s="1">
        <v>6</v>
      </c>
      <c r="C6" s="1">
        <f>PERMUT(A1,B6)</f>
        <v>127512000</v>
      </c>
      <c r="D6" s="4">
        <f t="shared" si="1"/>
        <v>0.008333333333333333</v>
      </c>
      <c r="E6" s="1">
        <f t="shared" si="0"/>
        <v>1.2926008369442487E+23</v>
      </c>
    </row>
    <row r="7" spans="2:5" ht="12.75">
      <c r="B7" s="1">
        <v>7</v>
      </c>
      <c r="C7" s="1">
        <f>PERMUT(A1,B7)</f>
        <v>2422728000</v>
      </c>
      <c r="D7" s="4">
        <f t="shared" si="1"/>
        <v>0.001388888888888889</v>
      </c>
      <c r="E7" s="1">
        <f t="shared" si="0"/>
        <v>2.1543347282404144E+22</v>
      </c>
    </row>
    <row r="8" spans="2:5" ht="12.75">
      <c r="B8" s="1">
        <v>8</v>
      </c>
      <c r="C8" s="1">
        <f>PERMUT(A1,B8)</f>
        <v>43609104000</v>
      </c>
      <c r="D8" s="4">
        <f t="shared" si="1"/>
        <v>0.0001984126984126984</v>
      </c>
      <c r="E8" s="1">
        <f t="shared" si="0"/>
        <v>3.0776210403434493E+21</v>
      </c>
    </row>
    <row r="9" spans="2:5" ht="12.75">
      <c r="B9" s="1">
        <v>9</v>
      </c>
      <c r="C9" s="1">
        <f>PERMUT(A1,B9)</f>
        <v>741354768000</v>
      </c>
      <c r="D9" s="4">
        <f t="shared" si="1"/>
        <v>2.48015873015873E-05</v>
      </c>
      <c r="E9" s="1">
        <f t="shared" si="0"/>
        <v>3.847026300429312E+20</v>
      </c>
    </row>
    <row r="10" spans="2:5" ht="12.75">
      <c r="B10" s="1">
        <v>10</v>
      </c>
      <c r="C10" s="1">
        <f>PERMUT(A1,B10)</f>
        <v>11861676288000</v>
      </c>
      <c r="D10" s="4">
        <f t="shared" si="1"/>
        <v>2.7557319223985893E-06</v>
      </c>
      <c r="E10" s="1">
        <f t="shared" si="0"/>
        <v>4.27447366714368E+19</v>
      </c>
    </row>
    <row r="11" spans="2:5" ht="12.75">
      <c r="B11" s="1">
        <v>11</v>
      </c>
      <c r="C11" s="1">
        <f>PERMUT(A1,B11)</f>
        <v>177925144320000</v>
      </c>
      <c r="D11" s="4">
        <f t="shared" si="1"/>
        <v>2.755731922398589E-07</v>
      </c>
      <c r="E11" s="1">
        <f t="shared" si="0"/>
        <v>4.274473667143679E+18</v>
      </c>
    </row>
    <row r="12" spans="2:5" ht="12.75">
      <c r="B12" s="1">
        <v>12</v>
      </c>
      <c r="C12" s="1">
        <f>PERMUT(A1,B12)</f>
        <v>2490952020480000</v>
      </c>
      <c r="D12" s="4">
        <f t="shared" si="1"/>
        <v>2.505210838544172E-08</v>
      </c>
      <c r="E12" s="1">
        <f t="shared" si="0"/>
        <v>3.8858851519488E+17</v>
      </c>
    </row>
    <row r="13" spans="2:5" ht="12.75">
      <c r="B13" s="1">
        <v>13</v>
      </c>
      <c r="C13" s="1">
        <f>PERMUT(A1,B13)</f>
        <v>32382376266240000</v>
      </c>
      <c r="D13" s="4">
        <f t="shared" si="1"/>
        <v>2.08767569878681E-09</v>
      </c>
      <c r="E13" s="1">
        <f t="shared" si="0"/>
        <v>32382376266239996</v>
      </c>
    </row>
    <row r="14" spans="2:5" ht="12.75">
      <c r="B14" s="1">
        <v>14</v>
      </c>
      <c r="C14" s="1">
        <f>PERMUT(A1,B14)</f>
        <v>3.8858851519488E+17</v>
      </c>
      <c r="D14" s="4">
        <f t="shared" si="1"/>
        <v>1.6059043836821613E-10</v>
      </c>
      <c r="E14" s="1">
        <f t="shared" si="0"/>
        <v>2490952020479999.5</v>
      </c>
    </row>
    <row r="15" spans="2:5" ht="12.75">
      <c r="B15" s="1">
        <v>15</v>
      </c>
      <c r="C15" s="1">
        <f>PERMUT(A1,B15)</f>
        <v>4.27447366714368E+18</v>
      </c>
      <c r="D15" s="4">
        <f t="shared" si="1"/>
        <v>1.1470745597729725E-11</v>
      </c>
      <c r="E15" s="1">
        <f t="shared" si="0"/>
        <v>177925144319999.97</v>
      </c>
    </row>
    <row r="16" spans="2:5" ht="12.75">
      <c r="B16" s="1">
        <v>16</v>
      </c>
      <c r="C16" s="1">
        <f>PERMUT(A1,B16)</f>
        <v>4.27447366714368E+19</v>
      </c>
      <c r="D16" s="4">
        <f t="shared" si="1"/>
        <v>7.647163731819816E-13</v>
      </c>
      <c r="E16" s="1">
        <f t="shared" si="0"/>
        <v>11861676287999.998</v>
      </c>
    </row>
    <row r="17" spans="2:5" ht="12.75">
      <c r="B17" s="1">
        <v>17</v>
      </c>
      <c r="C17" s="1">
        <f>PERMUT(A1,B17)</f>
        <v>3.847026300429312E+20</v>
      </c>
      <c r="D17" s="4">
        <f t="shared" si="1"/>
        <v>4.779477332387385E-14</v>
      </c>
      <c r="E17" s="1">
        <f t="shared" si="0"/>
        <v>741354767999.9999</v>
      </c>
    </row>
    <row r="18" spans="2:5" ht="12.75">
      <c r="B18" s="1">
        <v>18</v>
      </c>
      <c r="C18" s="1">
        <f>PERMUT(A1,B18)</f>
        <v>3.0776210403434493E+21</v>
      </c>
      <c r="D18" s="4">
        <f t="shared" si="1"/>
        <v>2.8114572543455206E-15</v>
      </c>
      <c r="E18" s="1">
        <f t="shared" si="0"/>
        <v>43609103999.99999</v>
      </c>
    </row>
    <row r="19" spans="2:5" ht="12.75">
      <c r="B19" s="1">
        <v>19</v>
      </c>
      <c r="C19" s="1">
        <f>PERMUT(A1,B19)</f>
        <v>2.154334728240415E+22</v>
      </c>
      <c r="D19" s="4">
        <f t="shared" si="1"/>
        <v>1.5619206968586225E-16</v>
      </c>
      <c r="E19" s="1">
        <f t="shared" si="0"/>
        <v>2422727999.9999995</v>
      </c>
    </row>
    <row r="20" spans="2:5" ht="12.75">
      <c r="B20" s="1">
        <v>20</v>
      </c>
      <c r="C20" s="1">
        <f>PERMUT(A1,B20)</f>
        <v>1.2926008369442487E+23</v>
      </c>
      <c r="D20" s="4">
        <f t="shared" si="1"/>
        <v>8.22063524662433E-18</v>
      </c>
      <c r="E20" s="1">
        <f t="shared" si="0"/>
        <v>127511999.99999999</v>
      </c>
    </row>
    <row r="21" spans="2:5" ht="12.75">
      <c r="B21" s="1">
        <v>21</v>
      </c>
      <c r="C21" s="1">
        <f>PERMUT(A1,B21)</f>
        <v>6.463004184721245E+23</v>
      </c>
      <c r="D21" s="4">
        <f t="shared" si="1"/>
        <v>4.110317623312165E-19</v>
      </c>
      <c r="E21" s="1">
        <f t="shared" si="0"/>
        <v>6375599.999999999</v>
      </c>
    </row>
    <row r="22" spans="2:5" ht="12.75">
      <c r="B22" s="1">
        <v>22</v>
      </c>
      <c r="C22" s="1">
        <f>PERMUT(A1,B22)</f>
        <v>2.585201673888498E+24</v>
      </c>
      <c r="D22" s="4">
        <f t="shared" si="1"/>
        <v>1.9572941063391263E-20</v>
      </c>
      <c r="E22" s="1">
        <f t="shared" si="0"/>
        <v>303600</v>
      </c>
    </row>
    <row r="23" spans="2:6" ht="12.75">
      <c r="B23" s="1">
        <v>23</v>
      </c>
      <c r="C23" s="1">
        <f>PERMUT(A1,B23)</f>
        <v>7.755605021665493E+24</v>
      </c>
      <c r="D23" s="4">
        <f t="shared" si="1"/>
        <v>8.896791392450574E-22</v>
      </c>
      <c r="E23" s="1">
        <f t="shared" si="0"/>
        <v>13800</v>
      </c>
      <c r="F23"/>
    </row>
    <row r="24" spans="2:5" ht="12.75">
      <c r="B24" s="1">
        <v>24</v>
      </c>
      <c r="C24" s="1">
        <f>PERMUT(A1,B24)</f>
        <v>1.5511210043330986E+25</v>
      </c>
      <c r="D24" s="4">
        <f t="shared" si="1"/>
        <v>3.8681701706306835E-23</v>
      </c>
      <c r="E24" s="1">
        <f t="shared" si="0"/>
        <v>599.9999999999999</v>
      </c>
    </row>
    <row r="25" spans="2:5" ht="12.75">
      <c r="B25" s="1">
        <v>25</v>
      </c>
      <c r="C25" s="2">
        <f>PERMUT(A1,B25)</f>
        <v>1.5511210043330986E+25</v>
      </c>
      <c r="D25" s="4">
        <f t="shared" si="1"/>
        <v>1.6117375710961184E-24</v>
      </c>
      <c r="E25" s="1">
        <f t="shared" si="0"/>
        <v>24.999999999999996</v>
      </c>
    </row>
    <row r="26" spans="3:5" ht="12.75">
      <c r="C26" s="3">
        <f>SUM(C1:C25)</f>
        <v>4.2163840398198056E+25</v>
      </c>
      <c r="D26" s="5">
        <f>SUM(D1:D25)</f>
        <v>2.7182818284590455</v>
      </c>
      <c r="E26" s="3">
        <f>D26*FACT(25)</f>
        <v>4.2163840398198056E+25</v>
      </c>
    </row>
    <row r="27" spans="3:5" ht="12.75">
      <c r="C27" s="2">
        <f>C26/625</f>
        <v>6.746214463711689E+22</v>
      </c>
      <c r="D27" s="1" t="s">
        <v>8</v>
      </c>
      <c r="E27" s="3">
        <f>SUM(E1:E25)</f>
        <v>4.216384039819805E+25</v>
      </c>
    </row>
    <row r="28" spans="5:6" ht="12.75">
      <c r="E28" s="6" t="str">
        <f>"42,163,840,398,198,058,854,693,625"</f>
        <v>42,163,840,398,198,058,854,693,625</v>
      </c>
      <c r="F28" s="1" t="s">
        <v>10</v>
      </c>
    </row>
    <row r="29" spans="3:4" ht="12.75">
      <c r="C29" s="1">
        <f>C26*10</f>
        <v>4.216384039819806E+26</v>
      </c>
      <c r="D29" s="1" t="s">
        <v>5</v>
      </c>
    </row>
    <row r="30" spans="3:4" ht="12.75">
      <c r="C30" s="1">
        <f>C29/60</f>
        <v>7.02730673303301E+24</v>
      </c>
      <c r="D30" s="1" t="s">
        <v>6</v>
      </c>
    </row>
    <row r="31" spans="3:4" ht="12.75">
      <c r="C31" s="1">
        <f>C30/60</f>
        <v>1.171217788838835E+23</v>
      </c>
      <c r="D31" s="1" t="s">
        <v>7</v>
      </c>
    </row>
    <row r="32" spans="3:4" ht="12.75">
      <c r="C32" s="1">
        <f>C31/24</f>
        <v>4.880074120161813E+21</v>
      </c>
      <c r="D32" s="1" t="s">
        <v>0</v>
      </c>
    </row>
    <row r="33" spans="3:6" ht="12.75">
      <c r="C33" s="1">
        <f>C32/365.25</f>
        <v>1.3360914771148016E+19</v>
      </c>
      <c r="D33" s="1" t="s">
        <v>1</v>
      </c>
      <c r="E33" s="1">
        <f>C33/10000000000</f>
        <v>1336091477.1148016</v>
      </c>
      <c r="F33" s="1" t="s">
        <v>9</v>
      </c>
    </row>
    <row r="34" spans="3:4" ht="12.75">
      <c r="C34" s="1">
        <f>C33/10</f>
        <v>1.3360914771148017E+18</v>
      </c>
      <c r="D34" s="1" t="s">
        <v>2</v>
      </c>
    </row>
    <row r="35" spans="3:4" ht="12.75">
      <c r="C35" s="1">
        <f>C34/10</f>
        <v>1.3360914771148016E+17</v>
      </c>
      <c r="D35" s="1" t="s">
        <v>3</v>
      </c>
    </row>
    <row r="36" spans="3:4" ht="12.75">
      <c r="C36" s="1">
        <f>C35/10</f>
        <v>13360914771148016</v>
      </c>
      <c r="D36" s="1" t="s">
        <v>4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733 April 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</dc:creator>
  <cp:keywords/>
  <dc:description/>
  <cp:lastModifiedBy>JEG</cp:lastModifiedBy>
  <dcterms:created xsi:type="dcterms:W3CDTF">2005-04-22T15:49:24Z</dcterms:created>
  <dcterms:modified xsi:type="dcterms:W3CDTF">2005-04-30T15:43:25Z</dcterms:modified>
  <cp:category/>
  <cp:version/>
  <cp:contentType/>
  <cp:contentStatus/>
</cp:coreProperties>
</file>